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605" windowHeight="118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<sst xmlns="http://schemas.openxmlformats.org/spreadsheetml/2006/main" count="88" uniqueCount="79">
  <si>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Příjmy</t>
  </si>
  <si>
    <t>daně</t>
  </si>
  <si>
    <t xml:space="preserve">daňové příjmy </t>
  </si>
  <si>
    <t>poplatky</t>
  </si>
  <si>
    <t>Výdaje</t>
  </si>
  <si>
    <t>čp. 78</t>
  </si>
  <si>
    <t>věc</t>
  </si>
  <si>
    <t>úroky</t>
  </si>
  <si>
    <t>jistina</t>
  </si>
  <si>
    <t>SFRB I</t>
  </si>
  <si>
    <t>SFRB II</t>
  </si>
  <si>
    <t>4-bytovky</t>
  </si>
  <si>
    <t>celkem</t>
  </si>
  <si>
    <t>jistina 08</t>
  </si>
  <si>
    <t>jistina 09</t>
  </si>
  <si>
    <t>jistina 10</t>
  </si>
  <si>
    <t>splátky úvěrů - jistiny</t>
  </si>
  <si>
    <t>4-bytovky II</t>
  </si>
  <si>
    <t>měsíčně</t>
  </si>
  <si>
    <t xml:space="preserve">úrok </t>
  </si>
  <si>
    <t>sazba</t>
  </si>
  <si>
    <t>dluh</t>
  </si>
  <si>
    <t>splátky  úvěrů v roce 2020</t>
  </si>
  <si>
    <t>celorok 2010</t>
  </si>
  <si>
    <t>DAŇOVÉ PŘÍJMY</t>
  </si>
  <si>
    <t>NEDAŇOVÉ PŘÍJMY</t>
  </si>
  <si>
    <t>KAPITÁLOVÉ PŘÍJMY</t>
  </si>
  <si>
    <t>PŘIJATÉ DOTACE</t>
  </si>
  <si>
    <t>Vyvěšeno na úřední desce:</t>
  </si>
  <si>
    <t>Financování</t>
  </si>
  <si>
    <t>na provoz úřadu</t>
  </si>
  <si>
    <t>Mgr.Miroslav Maroul</t>
  </si>
  <si>
    <t>použití přebytků z minulých let</t>
  </si>
  <si>
    <t>OBEC  BEZDĚKOV NAD METUJÍ</t>
  </si>
  <si>
    <t>………………………………………………………</t>
  </si>
  <si>
    <t>v tis.</t>
  </si>
  <si>
    <t>splátka půjčky(VaK)</t>
  </si>
  <si>
    <t>BĚŽNÉ VÝDAJE</t>
  </si>
  <si>
    <t xml:space="preserve">v tis. </t>
  </si>
  <si>
    <t>Bytové hospodářství</t>
  </si>
  <si>
    <t>Sběr a odvoz ost.odpadů</t>
  </si>
  <si>
    <t>Činnost místní správy</t>
  </si>
  <si>
    <t>Příjmy z finančních operací</t>
  </si>
  <si>
    <t>Lesní hospodářství</t>
  </si>
  <si>
    <t>Pitná voda</t>
  </si>
  <si>
    <t>Odvádění a čištění odp.vod</t>
  </si>
  <si>
    <t>Ost.záležitosti pozemních komunikací</t>
  </si>
  <si>
    <t xml:space="preserve">Odvádění a čištění odp.vod </t>
  </si>
  <si>
    <t>Základní školy</t>
  </si>
  <si>
    <t>Činnosti knihovnické</t>
  </si>
  <si>
    <t>Záležitosti kultury</t>
  </si>
  <si>
    <t>Ost.tělovýchovná činnost</t>
  </si>
  <si>
    <t>Využití volného času dětí a mládeže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</si>
  <si>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</si>
  <si>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</si>
  <si>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</si>
  <si>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</si>
  <si>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</si>
  <si>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ostatních odpadů</t>
  </si>
  <si>
    <t>Požární ochrana-dobr.část</t>
  </si>
  <si>
    <t>Zastupitelstva obcí</t>
  </si>
  <si>
    <t>Výdaje z finančních operací</t>
  </si>
  <si>
    <t>Finanční vypořádání minulých let</t>
  </si>
  <si>
    <t>PŘÍJMY CELKEM</t>
  </si>
  <si>
    <t>VÝDAJE CELKEM</t>
  </si>
  <si>
    <t>Programy podpory individ.výstavby</t>
  </si>
  <si>
    <t>Na elektronické úřední desce v plném rozsahu, dle druhového třídění</t>
  </si>
  <si>
    <t>Návrh rozpočtu byl zpracován dle druhového třídění (na položky) a závaznými ukazately pro rozpočtové změny jsou stanoveny paragrafy.</t>
  </si>
  <si>
    <t>NÁVRH ROZPOČTU 2014 (zkrácená verze)</t>
  </si>
  <si>
    <t xml:space="preserve">správní poplatky </t>
  </si>
  <si>
    <t>Komunální služby a územní rozvoj-úroky z úvěru</t>
  </si>
  <si>
    <t>Rozpočet na rok 2014 bude projednán na veřejném zasedání zastupitelstva obce dne 20.2.2014.</t>
  </si>
  <si>
    <t>Sejmuto : ……..2.2014</t>
  </si>
  <si>
    <t>Zateplení ZŠ a MŠ</t>
  </si>
  <si>
    <t>Stavební úpravy na budově ZŠ a MŠ pol. 6121</t>
  </si>
  <si>
    <t>pol. 6121</t>
  </si>
  <si>
    <t xml:space="preserve">Návrh byl zpracován dne 3.2.2014 a vychází ze schváleného rozpočtového výhledu obce na léta 2014 - 2016. </t>
  </si>
  <si>
    <t>Rozpočet na rok 2014 je navrhován jako schodkový. Na straně příjmů ve výši 5.524.560,- Kč, na straně výdajů ve výši 6.241.637,- Kč a zapojením financování</t>
  </si>
  <si>
    <t>ve výši 717.077,- Kč ( -480.000,- Kč - splátky jistin úvěrů a +1.197.077,-Kč Kč - zapojení přebytku z minulých let)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</si>
</sst>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_-* #,##0.000\ _K_č_-;\-* #,##0.000\ _K_č_-;_-* &quot;-&quot;???\ _K_č_-;_-@_-"/>
    <numFmt numFmtId="170" formatCode="0.00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0" fillId="34" borderId="28" xfId="0" applyFont="1" applyFill="1" applyBorder="1" applyAlignment="1">
      <alignment horizontal="left"/>
    </xf>
    <xf numFmtId="0" fontId="5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8" fillId="34" borderId="28" xfId="0" applyFont="1" applyFill="1" applyBorder="1" applyAlignment="1">
      <alignment horizontal="left"/>
    </xf>
    <xf numFmtId="0" fontId="10" fillId="34" borderId="26" xfId="0" applyFont="1" applyFill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0" fillId="0" borderId="38" xfId="0" applyFont="1" applyBorder="1" applyAlignment="1">
      <alignment/>
    </xf>
    <xf numFmtId="2" fontId="1" fillId="33" borderId="39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34" borderId="25" xfId="0" applyFont="1" applyFill="1" applyBorder="1" applyAlignment="1">
      <alignment/>
    </xf>
    <xf numFmtId="2" fontId="2" fillId="33" borderId="32" xfId="0" applyNumberFormat="1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/>
    </xf>
    <xf numFmtId="0" fontId="13" fillId="33" borderId="32" xfId="0" applyFont="1" applyFill="1" applyBorder="1" applyAlignment="1">
      <alignment/>
    </xf>
    <xf numFmtId="169" fontId="2" fillId="34" borderId="4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 horizontal="left"/>
    </xf>
    <xf numFmtId="0" fontId="1" fillId="0" borderId="4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33" borderId="33" xfId="0" applyNumberFormat="1" applyFont="1" applyFill="1" applyBorder="1" applyAlignment="1">
      <alignment/>
    </xf>
    <xf numFmtId="2" fontId="0" fillId="33" borderId="48" xfId="0" applyNumberFormat="1" applyFon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169" fontId="6" fillId="34" borderId="46" xfId="0" applyNumberFormat="1" applyFont="1" applyFill="1" applyBorder="1" applyAlignment="1">
      <alignment horizontal="right"/>
    </xf>
    <xf numFmtId="170" fontId="0" fillId="33" borderId="49" xfId="0" applyNumberFormat="1" applyFont="1" applyFill="1" applyBorder="1" applyAlignment="1">
      <alignment/>
    </xf>
    <xf numFmtId="170" fontId="0" fillId="33" borderId="48" xfId="0" applyNumberFormat="1" applyFont="1" applyFill="1" applyBorder="1" applyAlignment="1">
      <alignment/>
    </xf>
    <xf numFmtId="170" fontId="0" fillId="33" borderId="29" xfId="0" applyNumberFormat="1" applyFont="1" applyFill="1" applyBorder="1" applyAlignment="1">
      <alignment/>
    </xf>
    <xf numFmtId="170" fontId="0" fillId="33" borderId="31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1" fillId="35" borderId="28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5" zoomScaleNormal="95" zoomScalePageLayoutView="0" workbookViewId="0" topLeftCell="A16">
      <selection activeCell="H26" sqref="H26"/>
    </sheetView>
  </sheetViews>
  <sheetFormatPr defaultColWidth="9.140625" defaultRowHeight="12.75"/>
  <cols>
    <col min="1" max="1" width="7.140625" style="19" customWidth="1"/>
    <col min="2" max="2" width="11.57421875" style="0" customWidth="1"/>
    <col min="3" max="3" width="32.00390625" style="2" customWidth="1"/>
    <col min="4" max="4" width="18.421875" style="0" customWidth="1"/>
    <col min="5" max="5" width="6.8515625" style="18" customWidth="1"/>
    <col min="6" max="6" width="19.57421875" style="0" customWidth="1"/>
    <col min="7" max="7" width="29.8515625" style="4" customWidth="1"/>
    <col min="8" max="8" width="18.421875" style="0" customWidth="1"/>
    <col min="9" max="9" width="5.421875" style="0" customWidth="1"/>
    <col min="10" max="10" width="9.00390625" style="9" customWidth="1"/>
    <col min="11" max="11" width="9.140625" style="0" hidden="1" customWidth="1"/>
  </cols>
  <sheetData>
    <row r="1" spans="1:8" ht="22.5" customHeight="1" thickBot="1">
      <c r="A1" s="106" t="s">
        <v>68</v>
      </c>
      <c r="B1" s="107"/>
      <c r="C1" s="107"/>
      <c r="D1" s="107"/>
      <c r="E1" s="107" t="s">
        <v>33</v>
      </c>
      <c r="F1" s="107"/>
      <c r="G1" s="107"/>
      <c r="H1" s="65"/>
    </row>
    <row r="2" spans="1:10" s="16" customFormat="1" ht="18.75" thickBot="1">
      <c r="A2" s="49"/>
      <c r="B2" s="50" t="s">
        <v>0</v>
      </c>
      <c r="C2" s="63" t="s">
        <v>35</v>
      </c>
      <c r="D2" s="51"/>
      <c r="E2" s="52"/>
      <c r="F2" s="50" t="s">
        <v>4</v>
      </c>
      <c r="G2" s="63" t="s">
        <v>38</v>
      </c>
      <c r="H2" s="53"/>
      <c r="I2" s="15"/>
      <c r="J2" s="15"/>
    </row>
    <row r="3" spans="1:14" s="1" customFormat="1" ht="16.5" thickBot="1">
      <c r="A3" s="39"/>
      <c r="B3" s="37" t="s">
        <v>24</v>
      </c>
      <c r="C3" s="35"/>
      <c r="D3" s="36"/>
      <c r="E3" s="39"/>
      <c r="F3" s="37" t="s">
        <v>37</v>
      </c>
      <c r="G3" s="40"/>
      <c r="H3" s="41"/>
      <c r="J3" s="9"/>
      <c r="K3" s="11"/>
      <c r="L3" s="11"/>
      <c r="M3" s="11"/>
      <c r="N3" s="11"/>
    </row>
    <row r="4" spans="1:10" s="1" customFormat="1" ht="13.5" customHeight="1">
      <c r="A4" s="34"/>
      <c r="B4" s="30" t="s">
        <v>1</v>
      </c>
      <c r="C4" s="38" t="s">
        <v>2</v>
      </c>
      <c r="D4" s="86">
        <v>4100</v>
      </c>
      <c r="E4" s="31">
        <v>1032</v>
      </c>
      <c r="F4" s="81" t="s">
        <v>43</v>
      </c>
      <c r="G4" s="68"/>
      <c r="H4" s="93">
        <v>20</v>
      </c>
      <c r="J4" s="9"/>
    </row>
    <row r="5" spans="1:14" s="1" customFormat="1" ht="13.5" customHeight="1">
      <c r="A5" s="22"/>
      <c r="B5" s="43"/>
      <c r="C5" s="57"/>
      <c r="D5" s="87"/>
      <c r="E5" s="21">
        <v>2219</v>
      </c>
      <c r="F5" s="66" t="s">
        <v>46</v>
      </c>
      <c r="G5" s="69"/>
      <c r="H5" s="94">
        <v>50</v>
      </c>
      <c r="J5" s="9"/>
      <c r="N5" s="5"/>
    </row>
    <row r="6" spans="1:10" s="1" customFormat="1" ht="13.5" customHeight="1">
      <c r="A6" s="22"/>
      <c r="B6" s="5"/>
      <c r="C6" s="82"/>
      <c r="D6" s="88"/>
      <c r="E6" s="21">
        <v>2310</v>
      </c>
      <c r="F6" s="66" t="s">
        <v>44</v>
      </c>
      <c r="G6" s="67"/>
      <c r="H6" s="95">
        <v>10</v>
      </c>
      <c r="J6" s="9"/>
    </row>
    <row r="7" spans="1:10" s="1" customFormat="1" ht="16.5" customHeight="1">
      <c r="A7" s="22"/>
      <c r="B7" s="60" t="s">
        <v>25</v>
      </c>
      <c r="C7" s="60"/>
      <c r="D7" s="86"/>
      <c r="E7" s="21">
        <v>2321</v>
      </c>
      <c r="F7" s="66" t="s">
        <v>47</v>
      </c>
      <c r="G7" s="67"/>
      <c r="H7" s="94">
        <v>50</v>
      </c>
      <c r="J7" s="9"/>
    </row>
    <row r="8" spans="1:10" s="1" customFormat="1" ht="14.25" customHeight="1">
      <c r="A8" s="56"/>
      <c r="B8" s="81">
        <v>1032</v>
      </c>
      <c r="C8" s="74" t="s">
        <v>43</v>
      </c>
      <c r="D8" s="87">
        <v>20</v>
      </c>
      <c r="E8" s="21">
        <v>3113</v>
      </c>
      <c r="F8" s="66" t="s">
        <v>48</v>
      </c>
      <c r="G8" s="67"/>
      <c r="H8" s="94">
        <v>380</v>
      </c>
      <c r="J8" s="9"/>
    </row>
    <row r="9" spans="1:10" s="1" customFormat="1" ht="13.5" customHeight="1">
      <c r="A9" s="21"/>
      <c r="B9" s="84">
        <v>2310</v>
      </c>
      <c r="C9" s="33" t="s">
        <v>44</v>
      </c>
      <c r="D9" s="87">
        <v>2</v>
      </c>
      <c r="E9" s="21">
        <v>3314</v>
      </c>
      <c r="F9" s="66" t="s">
        <v>49</v>
      </c>
      <c r="G9" s="67"/>
      <c r="H9" s="95">
        <v>17.5</v>
      </c>
      <c r="J9" s="9"/>
    </row>
    <row r="10" spans="1:10" s="1" customFormat="1" ht="13.5" customHeight="1">
      <c r="A10" s="21"/>
      <c r="B10" s="85">
        <v>2321</v>
      </c>
      <c r="C10" s="28" t="s">
        <v>45</v>
      </c>
      <c r="D10" s="87">
        <v>20</v>
      </c>
      <c r="E10" s="21">
        <v>3399</v>
      </c>
      <c r="F10" s="66" t="s">
        <v>50</v>
      </c>
      <c r="G10" s="67"/>
      <c r="H10" s="95">
        <v>20</v>
      </c>
      <c r="J10" s="9"/>
    </row>
    <row r="11" spans="1:10" s="1" customFormat="1" ht="13.5" customHeight="1">
      <c r="A11" s="21"/>
      <c r="B11" s="85">
        <v>3612</v>
      </c>
      <c r="C11" s="28" t="s">
        <v>39</v>
      </c>
      <c r="D11" s="87">
        <v>220</v>
      </c>
      <c r="E11" s="21">
        <v>3419</v>
      </c>
      <c r="F11" s="66" t="s">
        <v>51</v>
      </c>
      <c r="G11" s="67"/>
      <c r="H11" s="94">
        <v>40</v>
      </c>
      <c r="J11" s="9"/>
    </row>
    <row r="12" spans="1:10" s="1" customFormat="1" ht="13.5" customHeight="1">
      <c r="A12" s="21"/>
      <c r="B12" s="85">
        <v>3632</v>
      </c>
      <c r="C12" s="28" t="s">
        <v>54</v>
      </c>
      <c r="D12" s="87">
        <v>5</v>
      </c>
      <c r="E12" s="61">
        <v>3421</v>
      </c>
      <c r="F12" s="70" t="s">
        <v>52</v>
      </c>
      <c r="G12" s="67"/>
      <c r="H12" s="94">
        <v>10</v>
      </c>
      <c r="J12" s="9"/>
    </row>
    <row r="13" spans="1:10" s="1" customFormat="1" ht="13.5" customHeight="1">
      <c r="A13" s="21"/>
      <c r="B13" s="85">
        <v>3723</v>
      </c>
      <c r="C13" s="33" t="s">
        <v>40</v>
      </c>
      <c r="D13" s="89">
        <v>70</v>
      </c>
      <c r="E13" s="61">
        <v>3612</v>
      </c>
      <c r="F13" s="66" t="s">
        <v>39</v>
      </c>
      <c r="G13" s="67"/>
      <c r="H13" s="95">
        <v>30</v>
      </c>
      <c r="J13" s="9"/>
    </row>
    <row r="14" spans="1:10" s="1" customFormat="1" ht="13.5" customHeight="1">
      <c r="A14" s="21"/>
      <c r="B14" s="85">
        <v>6171</v>
      </c>
      <c r="C14" s="28" t="s">
        <v>41</v>
      </c>
      <c r="D14" s="87">
        <v>240</v>
      </c>
      <c r="E14" s="21">
        <v>3631</v>
      </c>
      <c r="F14" s="66" t="s">
        <v>53</v>
      </c>
      <c r="G14" s="67"/>
      <c r="H14" s="95">
        <v>200</v>
      </c>
      <c r="J14" s="9"/>
    </row>
    <row r="15" spans="1:10" s="1" customFormat="1" ht="13.5" customHeight="1">
      <c r="A15" s="21"/>
      <c r="B15" s="85">
        <v>6310</v>
      </c>
      <c r="C15" s="28" t="s">
        <v>42</v>
      </c>
      <c r="D15" s="87">
        <v>2</v>
      </c>
      <c r="E15" s="21">
        <v>3632</v>
      </c>
      <c r="F15" s="66" t="s">
        <v>54</v>
      </c>
      <c r="G15" s="67"/>
      <c r="H15" s="95">
        <v>25</v>
      </c>
      <c r="J15" s="9"/>
    </row>
    <row r="16" spans="1:10" s="1" customFormat="1" ht="13.5" customHeight="1">
      <c r="A16" s="21"/>
      <c r="B16" s="85">
        <v>1340.1341</v>
      </c>
      <c r="C16" s="29" t="s">
        <v>3</v>
      </c>
      <c r="D16" s="87">
        <v>265.5</v>
      </c>
      <c r="E16" s="21">
        <v>3639</v>
      </c>
      <c r="F16" s="66" t="s">
        <v>55</v>
      </c>
      <c r="G16" s="67"/>
      <c r="H16" s="94">
        <v>100</v>
      </c>
      <c r="J16" s="9"/>
    </row>
    <row r="17" spans="1:10" s="1" customFormat="1" ht="13.5" customHeight="1">
      <c r="A17" s="21"/>
      <c r="B17" s="85">
        <v>1361</v>
      </c>
      <c r="C17" s="29" t="s">
        <v>69</v>
      </c>
      <c r="D17" s="87">
        <v>5</v>
      </c>
      <c r="E17" s="21">
        <v>3639</v>
      </c>
      <c r="F17" s="66" t="s">
        <v>70</v>
      </c>
      <c r="G17" s="67"/>
      <c r="H17" s="95">
        <v>104</v>
      </c>
      <c r="J17" s="9"/>
    </row>
    <row r="18" spans="1:10" s="1" customFormat="1" ht="13.5" customHeight="1">
      <c r="A18" s="21"/>
      <c r="B18" s="85">
        <v>2412</v>
      </c>
      <c r="C18" s="29" t="s">
        <v>36</v>
      </c>
      <c r="D18" s="87">
        <v>187.76</v>
      </c>
      <c r="E18" s="21">
        <v>3721</v>
      </c>
      <c r="F18" s="66" t="s">
        <v>56</v>
      </c>
      <c r="G18" s="67"/>
      <c r="H18" s="95">
        <v>10</v>
      </c>
      <c r="J18" s="9"/>
    </row>
    <row r="19" spans="1:10" s="1" customFormat="1" ht="12.75" customHeight="1">
      <c r="A19" s="22"/>
      <c r="B19" s="5"/>
      <c r="C19" s="48"/>
      <c r="D19" s="88"/>
      <c r="E19" s="21">
        <v>3722</v>
      </c>
      <c r="F19" s="71" t="s">
        <v>57</v>
      </c>
      <c r="G19" s="67"/>
      <c r="H19" s="94">
        <v>240</v>
      </c>
      <c r="J19" s="9"/>
    </row>
    <row r="20" spans="1:10" s="1" customFormat="1" ht="13.5" customHeight="1">
      <c r="A20" s="22"/>
      <c r="B20" s="5"/>
      <c r="C20" s="48"/>
      <c r="D20" s="58"/>
      <c r="E20" s="21">
        <v>3723</v>
      </c>
      <c r="F20" s="66" t="s">
        <v>58</v>
      </c>
      <c r="G20" s="67"/>
      <c r="H20" s="95">
        <v>5</v>
      </c>
      <c r="J20" s="9"/>
    </row>
    <row r="21" spans="1:10" s="1" customFormat="1" ht="13.5" customHeight="1">
      <c r="A21" s="22"/>
      <c r="B21" s="5"/>
      <c r="C21" s="5"/>
      <c r="D21" s="58"/>
      <c r="E21" s="21">
        <v>5512</v>
      </c>
      <c r="F21" s="66" t="s">
        <v>59</v>
      </c>
      <c r="G21" s="67"/>
      <c r="H21" s="94">
        <v>60</v>
      </c>
      <c r="J21" s="9"/>
    </row>
    <row r="22" spans="1:10" s="1" customFormat="1" ht="13.5" customHeight="1">
      <c r="A22" s="22"/>
      <c r="B22" s="5"/>
      <c r="C22" s="5"/>
      <c r="D22" s="58"/>
      <c r="E22" s="21">
        <v>6112</v>
      </c>
      <c r="F22" s="66" t="s">
        <v>60</v>
      </c>
      <c r="G22" s="67"/>
      <c r="H22" s="94">
        <v>630</v>
      </c>
      <c r="J22" s="9"/>
    </row>
    <row r="23" spans="1:10" s="1" customFormat="1" ht="13.5" customHeight="1">
      <c r="A23" s="22"/>
      <c r="B23" s="5"/>
      <c r="C23" s="5"/>
      <c r="D23" s="58"/>
      <c r="E23" s="21">
        <v>6171</v>
      </c>
      <c r="F23" s="66" t="s">
        <v>41</v>
      </c>
      <c r="G23" s="67"/>
      <c r="H23" s="94">
        <v>2870.145</v>
      </c>
      <c r="J23" s="9"/>
    </row>
    <row r="24" spans="1:10" s="1" customFormat="1" ht="13.5" customHeight="1">
      <c r="A24" s="22"/>
      <c r="B24" s="5"/>
      <c r="C24" s="5"/>
      <c r="D24" s="58"/>
      <c r="E24" s="21">
        <v>6310</v>
      </c>
      <c r="F24" s="66" t="s">
        <v>61</v>
      </c>
      <c r="G24" s="67"/>
      <c r="H24" s="94">
        <v>20</v>
      </c>
      <c r="J24" s="9"/>
    </row>
    <row r="25" spans="1:10" s="1" customFormat="1" ht="13.5" customHeight="1">
      <c r="A25" s="22"/>
      <c r="B25" s="5"/>
      <c r="C25" s="5"/>
      <c r="D25" s="58"/>
      <c r="E25" s="21">
        <v>6402</v>
      </c>
      <c r="F25" s="66" t="s">
        <v>62</v>
      </c>
      <c r="G25" s="67"/>
      <c r="H25" s="94">
        <v>49.992</v>
      </c>
      <c r="J25" s="9"/>
    </row>
    <row r="26" spans="1:12" s="1" customFormat="1" ht="16.5" customHeight="1" thickBot="1">
      <c r="A26" s="22"/>
      <c r="B26" s="32" t="s">
        <v>26</v>
      </c>
      <c r="C26" s="32"/>
      <c r="D26" s="59"/>
      <c r="E26" s="21">
        <v>3113</v>
      </c>
      <c r="F26" s="66" t="s">
        <v>74</v>
      </c>
      <c r="G26" s="67"/>
      <c r="H26" s="94">
        <v>800</v>
      </c>
      <c r="J26" s="9"/>
      <c r="L26" s="8"/>
    </row>
    <row r="27" spans="1:16" s="1" customFormat="1" ht="15.75" customHeight="1" thickBot="1">
      <c r="A27" s="27"/>
      <c r="B27" s="62">
        <v>3611</v>
      </c>
      <c r="C27" s="42" t="s">
        <v>65</v>
      </c>
      <c r="D27" s="87">
        <v>300</v>
      </c>
      <c r="E27" s="21">
        <v>3113</v>
      </c>
      <c r="F27" s="91" t="s">
        <v>73</v>
      </c>
      <c r="G27" s="42" t="s">
        <v>75</v>
      </c>
      <c r="H27" s="96">
        <v>500</v>
      </c>
      <c r="J27" s="9"/>
      <c r="N27" s="5"/>
      <c r="O27" s="5"/>
      <c r="P27" s="5"/>
    </row>
    <row r="28" spans="1:16" s="1" customFormat="1" ht="16.5" thickBot="1">
      <c r="A28" s="25"/>
      <c r="B28" s="32" t="s">
        <v>27</v>
      </c>
      <c r="C28" s="32"/>
      <c r="D28" s="90"/>
      <c r="E28" s="103"/>
      <c r="F28" s="104"/>
      <c r="G28" s="105"/>
      <c r="H28" s="64"/>
      <c r="I28" s="5"/>
      <c r="J28" s="9"/>
      <c r="N28" s="5"/>
      <c r="O28" s="5"/>
      <c r="P28" s="5"/>
    </row>
    <row r="29" spans="1:16" s="3" customFormat="1" ht="17.25" customHeight="1" thickBot="1">
      <c r="A29" s="23"/>
      <c r="B29" s="83">
        <v>4112</v>
      </c>
      <c r="C29" s="20" t="s">
        <v>30</v>
      </c>
      <c r="D29" s="86">
        <v>87.3</v>
      </c>
      <c r="E29" s="21"/>
      <c r="F29" s="66"/>
      <c r="G29" s="67"/>
      <c r="H29" s="87"/>
      <c r="J29" s="10"/>
      <c r="N29" s="6"/>
      <c r="O29" s="6"/>
      <c r="P29" s="6"/>
    </row>
    <row r="30" spans="1:16" s="3" customFormat="1" ht="16.5" thickBot="1">
      <c r="A30" s="97" t="s">
        <v>63</v>
      </c>
      <c r="B30" s="98"/>
      <c r="C30" s="99"/>
      <c r="D30" s="76">
        <f>SUM(D4:D29)</f>
        <v>5524.56</v>
      </c>
      <c r="E30" s="100" t="s">
        <v>64</v>
      </c>
      <c r="F30" s="101"/>
      <c r="G30" s="102"/>
      <c r="H30" s="92">
        <f>SUM(H4:H29)</f>
        <v>6241.637000000001</v>
      </c>
      <c r="I30" s="7"/>
      <c r="J30" s="10"/>
      <c r="N30" s="6"/>
      <c r="O30" s="6"/>
      <c r="P30" s="6"/>
    </row>
    <row r="31" spans="1:16" s="3" customFormat="1" ht="16.5" customHeight="1" thickBot="1">
      <c r="A31" s="25"/>
      <c r="B31" s="47" t="s">
        <v>29</v>
      </c>
      <c r="C31" s="72"/>
      <c r="D31" s="75"/>
      <c r="E31" s="26"/>
      <c r="F31" s="47" t="s">
        <v>29</v>
      </c>
      <c r="G31" s="24"/>
      <c r="H31" s="46"/>
      <c r="I31" s="7"/>
      <c r="J31" s="10"/>
      <c r="N31" s="6"/>
      <c r="O31" s="6"/>
      <c r="P31" s="6"/>
    </row>
    <row r="32" spans="1:16" s="3" customFormat="1" ht="15.75" customHeight="1" thickBot="1">
      <c r="A32" s="25">
        <v>8115</v>
      </c>
      <c r="B32" s="73" t="s">
        <v>32</v>
      </c>
      <c r="C32" s="72"/>
      <c r="D32" s="45">
        <v>1197.077</v>
      </c>
      <c r="E32" s="54">
        <v>8124</v>
      </c>
      <c r="F32" s="72" t="s">
        <v>16</v>
      </c>
      <c r="G32" s="55"/>
      <c r="H32" s="44">
        <v>480</v>
      </c>
      <c r="I32" s="7"/>
      <c r="J32" s="10"/>
      <c r="N32" s="6"/>
      <c r="O32" s="6"/>
      <c r="P32" s="6"/>
    </row>
    <row r="33" spans="2:10" s="1" customFormat="1" ht="15.75" customHeight="1">
      <c r="B33" s="4" t="s">
        <v>67</v>
      </c>
      <c r="C33" s="4"/>
      <c r="D33" s="4"/>
      <c r="E33" s="4"/>
      <c r="F33" s="4"/>
      <c r="G33" s="4"/>
      <c r="J33" s="9"/>
    </row>
    <row r="34" spans="2:10" s="1" customFormat="1" ht="15">
      <c r="B34" s="4" t="s">
        <v>71</v>
      </c>
      <c r="C34" s="4"/>
      <c r="D34" s="4"/>
      <c r="E34" s="4"/>
      <c r="F34" s="4"/>
      <c r="G34" s="4"/>
      <c r="J34" s="9"/>
    </row>
    <row r="35" spans="2:10" s="1" customFormat="1" ht="15">
      <c r="B35" s="77" t="s">
        <v>77</v>
      </c>
      <c r="C35" s="4"/>
      <c r="D35" s="4"/>
      <c r="E35" s="4"/>
      <c r="F35" s="4"/>
      <c r="G35" s="4"/>
      <c r="J35" s="9"/>
    </row>
    <row r="36" spans="2:10" s="1" customFormat="1" ht="15">
      <c r="B36" s="77" t="s">
        <v>78</v>
      </c>
      <c r="C36" s="4"/>
      <c r="D36" s="4"/>
      <c r="E36" s="4"/>
      <c r="F36" s="4"/>
      <c r="G36" s="4"/>
      <c r="J36" s="9"/>
    </row>
    <row r="37" spans="1:10" s="1" customFormat="1" ht="15">
      <c r="A37" s="19"/>
      <c r="B37" s="19" t="s">
        <v>76</v>
      </c>
      <c r="C37" s="4"/>
      <c r="D37" s="4"/>
      <c r="E37" s="18"/>
      <c r="F37" s="4"/>
      <c r="G37" s="4"/>
      <c r="J37" s="9"/>
    </row>
    <row r="38" spans="1:10" s="1" customFormat="1" ht="15">
      <c r="A38" s="19"/>
      <c r="B38" s="19"/>
      <c r="C38" s="4"/>
      <c r="D38" s="4"/>
      <c r="E38" s="18"/>
      <c r="F38" s="4"/>
      <c r="G38" s="4"/>
      <c r="J38" s="9"/>
    </row>
    <row r="39" spans="1:10" s="1" customFormat="1" ht="15">
      <c r="A39" s="19"/>
      <c r="B39" s="78" t="s">
        <v>28</v>
      </c>
      <c r="C39" s="4"/>
      <c r="D39" s="4" t="s">
        <v>72</v>
      </c>
      <c r="E39" s="18"/>
      <c r="J39" s="9"/>
    </row>
    <row r="40" spans="1:10" s="1" customFormat="1" ht="15">
      <c r="A40" s="19"/>
      <c r="B40" s="80">
        <v>41675</v>
      </c>
      <c r="C40" s="4"/>
      <c r="D40" s="4"/>
      <c r="E40" s="18"/>
      <c r="F40" s="4"/>
      <c r="G40" s="4" t="s">
        <v>34</v>
      </c>
      <c r="J40" s="9"/>
    </row>
    <row r="41" spans="1:10" s="1" customFormat="1" ht="15">
      <c r="A41" s="19"/>
      <c r="B41" s="4" t="s">
        <v>66</v>
      </c>
      <c r="D41" s="4"/>
      <c r="E41" s="18"/>
      <c r="F41" s="4"/>
      <c r="G41" s="79" t="s">
        <v>31</v>
      </c>
      <c r="J41" s="9"/>
    </row>
  </sheetData>
  <sheetProtection/>
  <mergeCells count="5">
    <mergeCell ref="A30:C30"/>
    <mergeCell ref="E30:G30"/>
    <mergeCell ref="E28:G28"/>
    <mergeCell ref="A1:D1"/>
    <mergeCell ref="E1:G1"/>
  </mergeCells>
  <printOptions/>
  <pageMargins left="0.73" right="0.27" top="0.17" bottom="0.17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2" width="10.8515625" style="0" customWidth="1"/>
    <col min="3" max="3" width="11.7109375" style="0" customWidth="1"/>
    <col min="4" max="4" width="10.8515625" style="0" customWidth="1"/>
    <col min="5" max="5" width="12.57421875" style="0" customWidth="1"/>
  </cols>
  <sheetData>
    <row r="1" ht="12.75">
      <c r="A1" t="s">
        <v>22</v>
      </c>
    </row>
    <row r="2" spans="3:4" ht="12.75">
      <c r="C2" t="s">
        <v>8</v>
      </c>
      <c r="D2" t="s">
        <v>19</v>
      </c>
    </row>
    <row r="3" spans="1:11" ht="12.75">
      <c r="A3" t="s">
        <v>6</v>
      </c>
      <c r="B3" t="s">
        <v>21</v>
      </c>
      <c r="C3" t="s">
        <v>18</v>
      </c>
      <c r="D3" t="s">
        <v>20</v>
      </c>
      <c r="E3" t="s">
        <v>7</v>
      </c>
      <c r="F3" t="s">
        <v>8</v>
      </c>
      <c r="G3" t="s">
        <v>12</v>
      </c>
      <c r="I3" s="12" t="s">
        <v>13</v>
      </c>
      <c r="J3" s="12" t="s">
        <v>14</v>
      </c>
      <c r="K3" s="12" t="s">
        <v>15</v>
      </c>
    </row>
    <row r="4" spans="1:11" ht="12.75">
      <c r="A4" t="s">
        <v>5</v>
      </c>
      <c r="B4">
        <v>1164800</v>
      </c>
      <c r="C4">
        <v>11600</v>
      </c>
      <c r="D4">
        <v>5.67</v>
      </c>
      <c r="E4">
        <v>66044.16</v>
      </c>
      <c r="F4">
        <f>SUM(C4*12)</f>
        <v>139200</v>
      </c>
      <c r="G4">
        <f aca="true" t="shared" si="0" ref="G4:G9">SUM(E4:F4)</f>
        <v>205244.16</v>
      </c>
      <c r="I4" s="13"/>
      <c r="J4" s="13"/>
      <c r="K4" s="13"/>
    </row>
    <row r="5" spans="1:11" ht="12.75">
      <c r="A5" t="s">
        <v>9</v>
      </c>
      <c r="E5">
        <v>4260.34</v>
      </c>
      <c r="F5">
        <v>73959.66</v>
      </c>
      <c r="G5">
        <f t="shared" si="0"/>
        <v>78220</v>
      </c>
      <c r="I5" s="13">
        <v>69668</v>
      </c>
      <c r="J5" s="13">
        <v>71749</v>
      </c>
      <c r="K5" s="13">
        <v>73960</v>
      </c>
    </row>
    <row r="6" spans="1:11" ht="12.75">
      <c r="A6" t="s">
        <v>10</v>
      </c>
      <c r="E6">
        <v>6730.58</v>
      </c>
      <c r="F6">
        <v>45417.42</v>
      </c>
      <c r="G6">
        <f t="shared" si="0"/>
        <v>52148</v>
      </c>
      <c r="I6" s="13">
        <v>42781</v>
      </c>
      <c r="J6" s="13">
        <v>44080</v>
      </c>
      <c r="K6" s="13">
        <v>45417</v>
      </c>
    </row>
    <row r="7" spans="1:11" ht="12.75">
      <c r="A7" t="s">
        <v>11</v>
      </c>
      <c r="B7">
        <v>5894300</v>
      </c>
      <c r="C7">
        <v>43300</v>
      </c>
      <c r="D7">
        <v>3.1</v>
      </c>
      <c r="E7">
        <v>182723.3</v>
      </c>
      <c r="F7">
        <f>SUM(C7*12)</f>
        <v>519600</v>
      </c>
      <c r="G7">
        <f t="shared" si="0"/>
        <v>702323.3</v>
      </c>
      <c r="I7" s="13"/>
      <c r="J7" s="13"/>
      <c r="K7" s="13"/>
    </row>
    <row r="8" spans="1:11" ht="12.75">
      <c r="A8" t="s">
        <v>17</v>
      </c>
      <c r="B8">
        <v>4350000</v>
      </c>
      <c r="C8">
        <v>25000</v>
      </c>
      <c r="D8">
        <v>3.28</v>
      </c>
      <c r="E8">
        <v>142680</v>
      </c>
      <c r="F8">
        <f>SUM(C8*12)</f>
        <v>300000</v>
      </c>
      <c r="G8">
        <f t="shared" si="0"/>
        <v>442680</v>
      </c>
      <c r="I8" s="13"/>
      <c r="J8" s="13"/>
      <c r="K8" s="13"/>
    </row>
    <row r="9" spans="3:11" ht="12.75">
      <c r="C9" t="s">
        <v>23</v>
      </c>
      <c r="D9" s="17" t="s">
        <v>12</v>
      </c>
      <c r="E9" s="17">
        <f>SUM(E4:E8)</f>
        <v>402438.38</v>
      </c>
      <c r="F9" s="17">
        <f>SUM(F4:F8)</f>
        <v>1078177.08</v>
      </c>
      <c r="G9" s="17">
        <f t="shared" si="0"/>
        <v>1480615.46</v>
      </c>
      <c r="I9" s="13" t="s">
        <v>12</v>
      </c>
      <c r="J9" s="13"/>
      <c r="K9" s="13"/>
    </row>
    <row r="10" spans="9:11" ht="12.75">
      <c r="I10" s="13">
        <f>SUM(I5:I9)</f>
        <v>112449</v>
      </c>
      <c r="J10" s="13">
        <f>SUM(J5:J9)</f>
        <v>115829</v>
      </c>
      <c r="K10" s="13">
        <f>SUM(K5:K6)</f>
        <v>119377</v>
      </c>
    </row>
    <row r="11" spans="9:11" ht="12.75">
      <c r="I11" s="14"/>
      <c r="J11" s="14"/>
      <c r="K11" s="1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Žďár n.M.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Pohnerová</dc:creator>
  <cp:keywords/>
  <dc:description/>
  <cp:lastModifiedBy>Kasparova</cp:lastModifiedBy>
  <cp:lastPrinted>2014-02-13T08:28:14Z</cp:lastPrinted>
  <dcterms:created xsi:type="dcterms:W3CDTF">2004-12-01T10:31:54Z</dcterms:created>
  <dcterms:modified xsi:type="dcterms:W3CDTF">2014-02-13T08:29:57Z</dcterms:modified>
  <cp:category/>
  <cp:version/>
  <cp:contentType/>
  <cp:contentStatus/>
</cp:coreProperties>
</file>